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ntanafoley/Library/CloudStorage/OneDrive-PlootoInc/Desktop/"/>
    </mc:Choice>
  </mc:AlternateContent>
  <xr:revisionPtr revIDLastSave="0" documentId="8_{59415332-06B3-F444-BB86-9EB8F19008F1}" xr6:coauthVersionLast="47" xr6:coauthVersionMax="47" xr10:uidLastSave="{00000000-0000-0000-0000-000000000000}"/>
  <bookViews>
    <workbookView xWindow="620" yWindow="740" windowWidth="27640" windowHeight="15540" xr2:uid="{B623789B-496A-0D48-9D1E-3AF28A18B0F4}"/>
  </bookViews>
  <sheets>
    <sheet name="Grow Prici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D21" i="3"/>
</calcChain>
</file>

<file path=xl/sharedStrings.xml><?xml version="1.0" encoding="utf-8"?>
<sst xmlns="http://schemas.openxmlformats.org/spreadsheetml/2006/main" count="25" uniqueCount="23">
  <si>
    <t xml:space="preserve">Fee &amp; Amounts </t>
  </si>
  <si>
    <t>Monthly Subscription</t>
  </si>
  <si>
    <t xml:space="preserve">Monthly Subscription - Grow Plan </t>
  </si>
  <si>
    <t xml:space="preserve">Transaction Fees </t>
  </si>
  <si>
    <t>Mailed Cheque Fee</t>
  </si>
  <si>
    <t>Number of Cross Border Transactions</t>
  </si>
  <si>
    <t xml:space="preserve">Number of AR collected with credit cards </t>
  </si>
  <si>
    <t xml:space="preserve">$ amount of AR collected with credit cards </t>
  </si>
  <si>
    <t xml:space="preserve">Total Monthly Cost Estimate </t>
  </si>
  <si>
    <t xml:space="preserve">Credit Card Fees </t>
  </si>
  <si>
    <t>No Flat-Fee Transaction Cost</t>
  </si>
  <si>
    <t xml:space="preserve">FEATURE/TRANSACTION </t>
  </si>
  <si>
    <t>Number of Domestic Electronic Transactions</t>
  </si>
  <si>
    <t xml:space="preserve">Number of Mailed Cheques </t>
  </si>
  <si>
    <t>Grow Pricing 
+ Add-on: Free Unlimited Domestic Transactions</t>
  </si>
  <si>
    <t xml:space="preserve">Grow Pricing 
</t>
  </si>
  <si>
    <t xml:space="preserve">* Cross-border transactions are incurred when you send USD to a USD bank over a border. </t>
  </si>
  <si>
    <t xml:space="preserve">** There is no transaction fee for currency conversion, however, Plooto uses its own exchange rates that are more competitive than most major banks. </t>
  </si>
  <si>
    <t>*** For an extensive list of fees, Plooto Pricing- https://www.plooto.com/support/s/article/plooto-pricing.</t>
  </si>
  <si>
    <t>Domestic Electrontic Transaction Fee</t>
  </si>
  <si>
    <t>Add-on: Free Unlimited Domestic Transactions</t>
  </si>
  <si>
    <t>Cross Border Fee*</t>
  </si>
  <si>
    <t>International Transfers with Currency Conversion**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</si>
</sst>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venir Next Regular"/>
    </font>
    <font>
      <b/>
      <sz val="12"/>
      <color rgb="FFF5F2ED"/>
      <name val="Avenir Next Regular"/>
    </font>
    <font>
      <sz val="12"/>
      <color rgb="FFF5F2ED"/>
      <name val="Avenir Next Regular"/>
    </font>
    <font>
      <sz val="12"/>
      <color rgb="FF001233"/>
      <name val="Avenir Next Regular"/>
    </font>
    <font>
      <sz val="10"/>
      <color rgb="FF001233"/>
      <name val="Avenir Next Regular"/>
    </font>
    <font>
      <sz val="10"/>
      <color theme="1"/>
      <name val="Avenir Next Regular"/>
    </font>
    <font>
      <b/>
      <sz val="12"/>
      <color rgb="FFF6F2ED"/>
      <name val="Avenir Next Regular"/>
    </font>
    <font>
      <b/>
      <sz val="12"/>
      <color rgb="FF001233"/>
      <name val="Aptos Narrow"/>
      <scheme val="minor"/>
    </font>
    <font>
      <sz val="11"/>
      <color rgb="FF001234"/>
      <name val="Aptos Narrow"/>
      <scheme val="minor"/>
    </font>
    <font>
      <b/>
      <sz val="12"/>
      <color rgb="FF001234"/>
      <name val="Avenir Next Regular"/>
    </font>
  </fonts>
  <fills count="7">
    <fill>
      <patternFill patternType="none"/>
    </fill>
    <fill>
      <patternFill patternType="gray125"/>
    </fill>
    <fill>
      <patternFill patternType="solid">
        <fgColor rgb="FF001234"/>
        <bgColor indexed="64"/>
      </patternFill>
    </fill>
    <fill>
      <patternFill patternType="solid">
        <fgColor rgb="FFF5F2ED"/>
        <bgColor indexed="64"/>
      </patternFill>
    </fill>
    <fill>
      <patternFill patternType="solid">
        <fgColor rgb="FF1EFF78"/>
        <bgColor indexed="64"/>
      </patternFill>
    </fill>
    <fill>
      <patternFill patternType="solid">
        <fgColor rgb="FFF6F2ED"/>
        <bgColor indexed="64"/>
      </patternFill>
    </fill>
    <fill>
      <patternFill patternType="solid">
        <fgColor rgb="FF63FF9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123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10" fillId="0" borderId="0" xfId="0" applyFont="1" applyAlignment="1">
      <alignment horizontal="left" vertical="center"/>
    </xf>
    <xf numFmtId="0" fontId="2" fillId="0" borderId="0" xfId="0" applyFont="1"/>
    <xf numFmtId="0" fontId="8" fillId="2" borderId="0" xfId="0" applyFont="1" applyFill="1"/>
    <xf numFmtId="0" fontId="11" fillId="5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3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 indent="1"/>
    </xf>
    <xf numFmtId="164" fontId="5" fillId="3" borderId="2" xfId="1" applyNumberFormat="1" applyFont="1" applyFill="1" applyBorder="1" applyAlignment="1" applyProtection="1">
      <alignment horizontal="center"/>
    </xf>
    <xf numFmtId="44" fontId="5" fillId="3" borderId="2" xfId="1" applyFont="1" applyFill="1" applyBorder="1" applyAlignment="1" applyProtection="1">
      <alignment horizontal="center"/>
    </xf>
    <xf numFmtId="0" fontId="4" fillId="2" borderId="0" xfId="0" applyFont="1" applyFill="1" applyAlignment="1">
      <alignment horizontal="left" indent="2"/>
    </xf>
    <xf numFmtId="8" fontId="5" fillId="3" borderId="2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vertical="center" textRotation="45" wrapText="1"/>
    </xf>
    <xf numFmtId="0" fontId="2" fillId="0" borderId="0" xfId="0" applyFont="1" applyAlignment="1">
      <alignment textRotation="45" wrapText="1"/>
    </xf>
    <xf numFmtId="1" fontId="5" fillId="5" borderId="2" xfId="1" applyNumberFormat="1" applyFont="1" applyFill="1" applyBorder="1" applyAlignment="1" applyProtection="1">
      <alignment horizontal="center"/>
    </xf>
    <xf numFmtId="8" fontId="5" fillId="5" borderId="2" xfId="1" applyNumberFormat="1" applyFont="1" applyFill="1" applyBorder="1" applyAlignment="1" applyProtection="1">
      <alignment horizontal="center"/>
    </xf>
    <xf numFmtId="10" fontId="5" fillId="5" borderId="2" xfId="1" applyNumberFormat="1" applyFont="1" applyFill="1" applyBorder="1" applyAlignment="1" applyProtection="1">
      <alignment horizontal="center"/>
    </xf>
    <xf numFmtId="164" fontId="9" fillId="3" borderId="3" xfId="1" applyNumberFormat="1" applyFont="1" applyFill="1" applyBorder="1" applyAlignment="1" applyProtection="1">
      <alignment horizontal="center"/>
    </xf>
    <xf numFmtId="0" fontId="6" fillId="3" borderId="0" xfId="0" applyFont="1" applyFill="1"/>
    <xf numFmtId="0" fontId="7" fillId="3" borderId="0" xfId="0" applyFont="1" applyFill="1"/>
    <xf numFmtId="0" fontId="7" fillId="5" borderId="0" xfId="0" applyFont="1" applyFill="1"/>
    <xf numFmtId="0" fontId="2" fillId="5" borderId="0" xfId="0" applyFont="1" applyFill="1"/>
    <xf numFmtId="0" fontId="11" fillId="6" borderId="0" xfId="0" applyFont="1" applyFill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164" fontId="11" fillId="4" borderId="0" xfId="0" applyNumberFormat="1" applyFont="1" applyFill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1234"/>
      <color rgb="FFF6F2ED"/>
      <color rgb="FF1EFF78"/>
      <color rgb="FF163B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44379</xdr:colOff>
      <xdr:row>2</xdr:row>
      <xdr:rowOff>68209</xdr:rowOff>
    </xdr:from>
    <xdr:to>
      <xdr:col>1</xdr:col>
      <xdr:colOff>1263579</xdr:colOff>
      <xdr:row>3</xdr:row>
      <xdr:rowOff>173232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209024AC-0F79-DB44-B79C-0A9870808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12779" y="474609"/>
          <a:ext cx="1219200" cy="308223"/>
        </a:xfrm>
        <a:prstGeom prst="rect">
          <a:avLst/>
        </a:prstGeom>
      </xdr:spPr>
    </xdr:pic>
    <xdr:clientData/>
  </xdr:twoCellAnchor>
  <xdr:twoCellAnchor>
    <xdr:from>
      <xdr:col>3</xdr:col>
      <xdr:colOff>110435</xdr:colOff>
      <xdr:row>1</xdr:row>
      <xdr:rowOff>55217</xdr:rowOff>
    </xdr:from>
    <xdr:to>
      <xdr:col>3</xdr:col>
      <xdr:colOff>3865216</xdr:colOff>
      <xdr:row>3</xdr:row>
      <xdr:rowOff>143566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5150640-FB21-E1E3-50F4-DBA4ACC2AA2D}"/>
            </a:ext>
          </a:extLst>
        </xdr:cNvPr>
        <xdr:cNvSpPr/>
      </xdr:nvSpPr>
      <xdr:spPr>
        <a:xfrm>
          <a:off x="7653131" y="55217"/>
          <a:ext cx="3754781" cy="485914"/>
        </a:xfrm>
        <a:prstGeom prst="rect">
          <a:avLst/>
        </a:prstGeom>
        <a:solidFill>
          <a:srgbClr val="F6F2ED"/>
        </a:solidFill>
        <a:ln>
          <a:solidFill>
            <a:srgbClr val="00123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001234"/>
              </a:solidFill>
            </a:rPr>
            <a:t>More than 54 transactions per month?</a:t>
          </a:r>
        </a:p>
        <a:p>
          <a:pPr algn="ctr"/>
          <a:r>
            <a:rPr lang="en-US" sz="1100" baseline="0">
              <a:solidFill>
                <a:srgbClr val="001234"/>
              </a:solidFill>
            </a:rPr>
            <a:t>Grow + Add-on: Unlimited Domestic Transactions is best for you.</a:t>
          </a:r>
        </a:p>
      </xdr:txBody>
    </xdr:sp>
    <xdr:clientData/>
  </xdr:twoCellAnchor>
  <xdr:twoCellAnchor>
    <xdr:from>
      <xdr:col>2</xdr:col>
      <xdr:colOff>400801</xdr:colOff>
      <xdr:row>1</xdr:row>
      <xdr:rowOff>84779</xdr:rowOff>
    </xdr:from>
    <xdr:to>
      <xdr:col>2</xdr:col>
      <xdr:colOff>2234017</xdr:colOff>
      <xdr:row>3</xdr:row>
      <xdr:rowOff>128953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3B4485E-CFEE-DF4C-9DFF-2506E2885E82}"/>
            </a:ext>
          </a:extLst>
        </xdr:cNvPr>
        <xdr:cNvSpPr/>
      </xdr:nvSpPr>
      <xdr:spPr>
        <a:xfrm>
          <a:off x="5288377" y="290032"/>
          <a:ext cx="1833216" cy="454679"/>
        </a:xfrm>
        <a:prstGeom prst="rect">
          <a:avLst/>
        </a:prstGeom>
        <a:solidFill>
          <a:srgbClr val="F6F2ED"/>
        </a:solidFill>
        <a:ln>
          <a:solidFill>
            <a:srgbClr val="00123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aseline="0">
              <a:solidFill>
                <a:srgbClr val="001234"/>
              </a:solidFill>
            </a:rPr>
            <a:t>Input your transaction information in the green cells. </a:t>
          </a:r>
        </a:p>
      </xdr:txBody>
    </xdr:sp>
    <xdr:clientData/>
  </xdr:twoCellAnchor>
  <xdr:twoCellAnchor>
    <xdr:from>
      <xdr:col>3</xdr:col>
      <xdr:colOff>110435</xdr:colOff>
      <xdr:row>1</xdr:row>
      <xdr:rowOff>55217</xdr:rowOff>
    </xdr:from>
    <xdr:to>
      <xdr:col>3</xdr:col>
      <xdr:colOff>3865216</xdr:colOff>
      <xdr:row>3</xdr:row>
      <xdr:rowOff>143566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792B505-EE76-1E4E-9065-23CD9ED5ED12}"/>
            </a:ext>
          </a:extLst>
        </xdr:cNvPr>
        <xdr:cNvSpPr/>
      </xdr:nvSpPr>
      <xdr:spPr>
        <a:xfrm>
          <a:off x="7653131" y="55217"/>
          <a:ext cx="3754781" cy="485914"/>
        </a:xfrm>
        <a:prstGeom prst="rect">
          <a:avLst/>
        </a:prstGeom>
        <a:solidFill>
          <a:srgbClr val="F6F2ED"/>
        </a:solidFill>
        <a:ln>
          <a:solidFill>
            <a:srgbClr val="00123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001234"/>
              </a:solidFill>
            </a:rPr>
            <a:t>More than 54 transactions per month?</a:t>
          </a:r>
        </a:p>
        <a:p>
          <a:pPr algn="ctr"/>
          <a:r>
            <a:rPr lang="en-US" sz="1100" baseline="0">
              <a:solidFill>
                <a:srgbClr val="001234"/>
              </a:solidFill>
            </a:rPr>
            <a:t>Grow + Add-on: Unlimited Domestic Transactions is best for you.</a:t>
          </a:r>
        </a:p>
      </xdr:txBody>
    </xdr:sp>
    <xdr:clientData/>
  </xdr:twoCellAnchor>
  <xdr:twoCellAnchor>
    <xdr:from>
      <xdr:col>4</xdr:col>
      <xdr:colOff>110435</xdr:colOff>
      <xdr:row>1</xdr:row>
      <xdr:rowOff>55217</xdr:rowOff>
    </xdr:from>
    <xdr:to>
      <xdr:col>4</xdr:col>
      <xdr:colOff>3865216</xdr:colOff>
      <xdr:row>3</xdr:row>
      <xdr:rowOff>143566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5BA122F-0158-2A45-B3DC-FD37C60A8DB7}"/>
            </a:ext>
          </a:extLst>
        </xdr:cNvPr>
        <xdr:cNvSpPr/>
      </xdr:nvSpPr>
      <xdr:spPr>
        <a:xfrm>
          <a:off x="7653131" y="55217"/>
          <a:ext cx="3754781" cy="485914"/>
        </a:xfrm>
        <a:prstGeom prst="rect">
          <a:avLst/>
        </a:prstGeom>
        <a:solidFill>
          <a:srgbClr val="F6F2ED"/>
        </a:solidFill>
        <a:ln>
          <a:solidFill>
            <a:srgbClr val="00123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001234"/>
              </a:solidFill>
            </a:rPr>
            <a:t>More than 54 transactions per month?</a:t>
          </a:r>
        </a:p>
        <a:p>
          <a:pPr algn="ctr"/>
          <a:r>
            <a:rPr lang="en-US" sz="1100" baseline="0">
              <a:solidFill>
                <a:srgbClr val="001234"/>
              </a:solidFill>
            </a:rPr>
            <a:t>Grow + Add-on: Unlimited Domestic Transactions is best for you.</a:t>
          </a:r>
        </a:p>
      </xdr:txBody>
    </xdr:sp>
    <xdr:clientData/>
  </xdr:twoCellAnchor>
  <xdr:twoCellAnchor>
    <xdr:from>
      <xdr:col>4</xdr:col>
      <xdr:colOff>110435</xdr:colOff>
      <xdr:row>1</xdr:row>
      <xdr:rowOff>55217</xdr:rowOff>
    </xdr:from>
    <xdr:to>
      <xdr:col>4</xdr:col>
      <xdr:colOff>3865216</xdr:colOff>
      <xdr:row>3</xdr:row>
      <xdr:rowOff>143566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608B725-C6F0-DF48-BFD1-F6DD334049F0}"/>
            </a:ext>
          </a:extLst>
        </xdr:cNvPr>
        <xdr:cNvSpPr/>
      </xdr:nvSpPr>
      <xdr:spPr>
        <a:xfrm>
          <a:off x="7653131" y="55217"/>
          <a:ext cx="3754781" cy="485914"/>
        </a:xfrm>
        <a:prstGeom prst="rect">
          <a:avLst/>
        </a:prstGeom>
        <a:solidFill>
          <a:srgbClr val="F6F2ED"/>
        </a:solidFill>
        <a:ln>
          <a:solidFill>
            <a:srgbClr val="00123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001234"/>
              </a:solidFill>
            </a:rPr>
            <a:t>Less</a:t>
          </a:r>
          <a:r>
            <a:rPr lang="en-US" sz="1100" b="1" baseline="0">
              <a:solidFill>
                <a:srgbClr val="001234"/>
              </a:solidFill>
            </a:rPr>
            <a:t> </a:t>
          </a:r>
          <a:r>
            <a:rPr lang="en-US" sz="1100" b="1">
              <a:solidFill>
                <a:srgbClr val="001234"/>
              </a:solidFill>
            </a:rPr>
            <a:t>than 54 transactions per month?</a:t>
          </a:r>
        </a:p>
        <a:p>
          <a:pPr algn="ctr"/>
          <a:r>
            <a:rPr lang="en-US" sz="1100" baseline="0">
              <a:solidFill>
                <a:srgbClr val="001234"/>
              </a:solidFill>
            </a:rPr>
            <a:t>Grow is best for you.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27BF-D478-714B-96AB-58171A889408}">
  <dimension ref="A3:E26"/>
  <sheetViews>
    <sheetView tabSelected="1" zoomScale="99" workbookViewId="0"/>
  </sheetViews>
  <sheetFormatPr baseColWidth="10" defaultColWidth="11" defaultRowHeight="16"/>
  <cols>
    <col min="1" max="1" width="15.33203125" customWidth="1"/>
    <col min="2" max="2" width="48.83203125" customWidth="1"/>
    <col min="3" max="3" width="34.83203125" customWidth="1"/>
    <col min="4" max="5" width="51.83203125" customWidth="1"/>
    <col min="6" max="6" width="38.33203125" customWidth="1"/>
    <col min="7" max="7" width="40.1640625" bestFit="1" customWidth="1"/>
    <col min="8" max="8" width="13.33203125" bestFit="1" customWidth="1"/>
    <col min="9" max="9" width="18.5" bestFit="1" customWidth="1"/>
    <col min="10" max="10" width="24" bestFit="1" customWidth="1"/>
    <col min="11" max="11" width="12" bestFit="1" customWidth="1"/>
    <col min="12" max="12" width="21.6640625" bestFit="1" customWidth="1"/>
    <col min="13" max="13" width="21.1640625" bestFit="1" customWidth="1"/>
    <col min="14" max="14" width="7.1640625" bestFit="1" customWidth="1"/>
  </cols>
  <sheetData>
    <row r="3" spans="1:5">
      <c r="C3" s="1"/>
    </row>
    <row r="5" spans="1:5" ht="36">
      <c r="A5" s="2"/>
      <c r="B5" s="3"/>
      <c r="C5" s="4"/>
      <c r="D5" s="5" t="s">
        <v>14</v>
      </c>
      <c r="E5" s="5" t="s">
        <v>15</v>
      </c>
    </row>
    <row r="6" spans="1:5" ht="17">
      <c r="A6" s="2"/>
      <c r="B6" s="6" t="s">
        <v>11</v>
      </c>
      <c r="C6" s="4"/>
      <c r="D6" s="7" t="s">
        <v>0</v>
      </c>
      <c r="E6" s="7" t="s">
        <v>0</v>
      </c>
    </row>
    <row r="7" spans="1:5" ht="17">
      <c r="A7" s="2"/>
      <c r="B7" s="6" t="s">
        <v>1</v>
      </c>
      <c r="C7" s="4"/>
      <c r="D7" s="8"/>
      <c r="E7" s="8"/>
    </row>
    <row r="8" spans="1:5" ht="17">
      <c r="A8" s="2"/>
      <c r="B8" s="9" t="s">
        <v>2</v>
      </c>
      <c r="C8" s="4"/>
      <c r="D8" s="10">
        <v>32</v>
      </c>
      <c r="E8" s="10">
        <v>32</v>
      </c>
    </row>
    <row r="9" spans="1:5" ht="17">
      <c r="A9" s="2"/>
      <c r="B9" s="6" t="s">
        <v>3</v>
      </c>
      <c r="C9" s="4"/>
      <c r="D9" s="11"/>
      <c r="E9" s="11"/>
    </row>
    <row r="10" spans="1:5" ht="17">
      <c r="A10" s="2"/>
      <c r="B10" s="12" t="s">
        <v>19</v>
      </c>
      <c r="C10" s="4"/>
      <c r="D10" s="11"/>
      <c r="E10" s="13">
        <v>0.5</v>
      </c>
    </row>
    <row r="11" spans="1:5" ht="17">
      <c r="A11" s="2"/>
      <c r="B11" s="12" t="s">
        <v>12</v>
      </c>
      <c r="C11" s="24">
        <v>0</v>
      </c>
      <c r="D11" s="11"/>
      <c r="E11" s="11"/>
    </row>
    <row r="12" spans="1:5" ht="17">
      <c r="A12" s="14"/>
      <c r="B12" s="12" t="s">
        <v>20</v>
      </c>
      <c r="C12" s="25"/>
      <c r="D12" s="10">
        <v>27</v>
      </c>
      <c r="E12" s="10"/>
    </row>
    <row r="13" spans="1:5" ht="17">
      <c r="A13" s="15"/>
      <c r="B13" s="12" t="s">
        <v>4</v>
      </c>
      <c r="C13" s="25"/>
      <c r="D13" s="10">
        <v>2</v>
      </c>
      <c r="E13" s="10">
        <v>2</v>
      </c>
    </row>
    <row r="14" spans="1:5" ht="17">
      <c r="A14" s="15"/>
      <c r="B14" s="12" t="s">
        <v>13</v>
      </c>
      <c r="C14" s="26">
        <v>0</v>
      </c>
      <c r="D14" s="16"/>
      <c r="E14" s="16"/>
    </row>
    <row r="15" spans="1:5" ht="17">
      <c r="A15" s="15"/>
      <c r="B15" s="12" t="s">
        <v>21</v>
      </c>
      <c r="C15" s="25"/>
      <c r="D15" s="10">
        <v>10</v>
      </c>
      <c r="E15" s="10">
        <v>10</v>
      </c>
    </row>
    <row r="16" spans="1:5" ht="17">
      <c r="A16" s="15"/>
      <c r="B16" s="12" t="s">
        <v>5</v>
      </c>
      <c r="C16" s="26">
        <v>0</v>
      </c>
      <c r="D16" s="16"/>
      <c r="E16" s="16"/>
    </row>
    <row r="17" spans="1:5" ht="17">
      <c r="A17" s="2"/>
      <c r="B17" s="12" t="s">
        <v>22</v>
      </c>
      <c r="C17" s="25"/>
      <c r="D17" s="11" t="s">
        <v>10</v>
      </c>
      <c r="E17" s="11" t="s">
        <v>10</v>
      </c>
    </row>
    <row r="18" spans="1:5" ht="17">
      <c r="A18" s="2"/>
      <c r="B18" s="6" t="s">
        <v>9</v>
      </c>
      <c r="C18" s="25"/>
      <c r="D18" s="11"/>
      <c r="E18" s="11"/>
    </row>
    <row r="19" spans="1:5" ht="17">
      <c r="A19" s="2"/>
      <c r="B19" s="12" t="s">
        <v>6</v>
      </c>
      <c r="C19" s="26">
        <v>0</v>
      </c>
      <c r="D19" s="17">
        <v>0.3</v>
      </c>
      <c r="E19" s="17">
        <v>0.3</v>
      </c>
    </row>
    <row r="20" spans="1:5" ht="17">
      <c r="A20" s="2"/>
      <c r="B20" s="12" t="s">
        <v>7</v>
      </c>
      <c r="C20" s="27">
        <v>0</v>
      </c>
      <c r="D20" s="18">
        <v>2.9000000000000001E-2</v>
      </c>
      <c r="E20" s="18">
        <v>2.9000000000000001E-2</v>
      </c>
    </row>
    <row r="21" spans="1:5" ht="18" thickBot="1">
      <c r="A21" s="2"/>
      <c r="B21" s="6" t="s">
        <v>8</v>
      </c>
      <c r="C21" s="4"/>
      <c r="D21" s="19">
        <f>D8+D12+D13*C14+D15*C16+C19*D19+C20*D20</f>
        <v>59</v>
      </c>
      <c r="E21" s="19">
        <f>E8+E10*C11+E13*C14+E15*C16+C19*E19+C20*E20</f>
        <v>32</v>
      </c>
    </row>
    <row r="22" spans="1:5" ht="18" thickTop="1">
      <c r="A22" s="2"/>
      <c r="B22" s="20" t="s">
        <v>16</v>
      </c>
      <c r="C22" s="20"/>
      <c r="D22" s="20"/>
      <c r="E22" s="20"/>
    </row>
    <row r="23" spans="1:5" ht="17">
      <c r="A23" s="2"/>
      <c r="B23" s="21" t="s">
        <v>17</v>
      </c>
      <c r="C23" s="21"/>
      <c r="D23" s="21"/>
      <c r="E23" s="21"/>
    </row>
    <row r="24" spans="1:5" ht="17">
      <c r="A24" s="2"/>
      <c r="B24" s="22" t="s">
        <v>18</v>
      </c>
      <c r="C24" s="22"/>
      <c r="D24" s="23"/>
      <c r="E24" s="23"/>
    </row>
    <row r="25" spans="1:5" ht="17">
      <c r="A25" s="2"/>
      <c r="B25" s="2"/>
      <c r="C25" s="2"/>
      <c r="D25" s="2"/>
      <c r="E25" s="2"/>
    </row>
    <row r="26" spans="1:5" ht="17">
      <c r="A26" s="2"/>
      <c r="B26" s="2"/>
      <c r="C26" s="2"/>
      <c r="D26" s="2"/>
      <c r="E26" s="2"/>
    </row>
  </sheetData>
  <sheetProtection algorithmName="SHA-512" hashValue="ZrHunMToxqs8o2ofdXLc+rsGTLRA6TmRQHDRmOSJ7r4oYAzbm+e0Qg5PQFUQxCJooiHbbVEVsWip0mzS3Wfs3w==" saltValue="BGEYQk50YRJ2qYNCd92ID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Grow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Montana Foley</dc:creator>
  <cp:lastModifiedBy>Montana Foley</cp:lastModifiedBy>
  <dcterms:created xsi:type="dcterms:W3CDTF">2024-03-11T14:54:59Z</dcterms:created>
  <dcterms:modified xsi:type="dcterms:W3CDTF">2024-04-05T13:50:18Z</dcterms:modified>
</cp:coreProperties>
</file>